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´Huelga\Maestría\UEA Maestría\"/>
    </mc:Choice>
  </mc:AlternateContent>
  <bookViews>
    <workbookView xWindow="120" yWindow="105" windowWidth="28515" windowHeight="12600"/>
  </bookViews>
  <sheets>
    <sheet name="Maestría" sheetId="2" r:id="rId1"/>
  </sheets>
  <calcPr calcId="152511"/>
</workbook>
</file>

<file path=xl/calcChain.xml><?xml version="1.0" encoding="utf-8"?>
<calcChain xmlns="http://schemas.openxmlformats.org/spreadsheetml/2006/main">
  <c r="C12" i="2" l="1"/>
  <c r="E12" i="2"/>
  <c r="D12" i="2"/>
  <c r="F11" i="2"/>
  <c r="G11" i="2" s="1"/>
  <c r="F10" i="2"/>
  <c r="G10" i="2" s="1"/>
  <c r="F9" i="2"/>
  <c r="G9" i="2" s="1"/>
  <c r="F8" i="2"/>
  <c r="G8" i="2" s="1"/>
  <c r="F7" i="2"/>
  <c r="G7" i="2" s="1"/>
  <c r="F6" i="2"/>
  <c r="G6" i="2" s="1"/>
  <c r="F12" i="2" l="1"/>
  <c r="G12" i="2" s="1"/>
</calcChain>
</file>

<file path=xl/sharedStrings.xml><?xml version="1.0" encoding="utf-8"?>
<sst xmlns="http://schemas.openxmlformats.org/spreadsheetml/2006/main" count="18" uniqueCount="17">
  <si>
    <t>MAESTRÍA EN CIENCIAS SOCIALES Y HUMANIDADES (2011-2017)</t>
  </si>
  <si>
    <t xml:space="preserve"> 11/INVIERNO</t>
  </si>
  <si>
    <t xml:space="preserve"> 12/INVIERNO</t>
  </si>
  <si>
    <t>14/OTOÑO</t>
  </si>
  <si>
    <t>15/OTOÑO</t>
  </si>
  <si>
    <t>16/OTOÑO</t>
  </si>
  <si>
    <t>ALUMNOS EGRESADOS</t>
  </si>
  <si>
    <t>ALUMNOS TITULADOS</t>
  </si>
  <si>
    <t>GRADUADOS</t>
  </si>
  <si>
    <t xml:space="preserve">GENERACIÓN </t>
  </si>
  <si>
    <t>ASPIRANTES INSCRITOS</t>
  </si>
  <si>
    <t xml:space="preserve">% DE GRADUACIÓN </t>
  </si>
  <si>
    <t>13/INVIERNO</t>
  </si>
  <si>
    <t>Actualizado en diciembre 2018</t>
  </si>
  <si>
    <t>TOTAL</t>
  </si>
  <si>
    <t>PORCENTAJE DE GRADUACIÓN POR GENERACIÓN</t>
  </si>
  <si>
    <t>Fuente: Elaboración propia con información de la Coordinación de Sistemas Escolares Unidad Cuajimalpa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</si>
</sst>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000000"/>
      </patternFill>
    </fill>
  </fills>
  <borders count="16">
    <border>
      <left/>
      <right/>
      <top/>
      <bottom/>
      <diagonal/>
    </border>
    <border>
      <left style="medium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medium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/>
      <diagonal/>
    </border>
    <border>
      <left style="thin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4" fillId="0" borderId="0" applyNumberFormat="0" applyFill="0" applyBorder="0" applyAlignment="0" applyProtection="0"/>
    <xf numFmtId="0" fontId="6" fillId="0" borderId="0"/>
    <xf numFmtId="0" fontId="7" fillId="0" borderId="0"/>
    <xf numFmtId="0" fontId="3" fillId="0" borderId="0"/>
    <xf numFmtId="0" fontId="8" fillId="0" borderId="0"/>
    <xf numFmtId="0" fontId="8" fillId="0" borderId="0"/>
    <xf numFmtId="0" fontId="8" fillId="0" borderId="0"/>
  </cellStyleXfs>
  <cellXfs count="23">
    <xf numFmtId="0" fontId="0" fillId="0" borderId="0" xfId="0"/>
    <xf numFmtId="0" fontId="12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2" borderId="0" xfId="0" applyFill="1" applyBorder="1"/>
    <xf numFmtId="0" fontId="11" fillId="2" borderId="0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9" fontId="10" fillId="2" borderId="6" xfId="1" applyFont="1" applyFill="1" applyBorder="1" applyAlignment="1">
      <alignment horizontal="center"/>
    </xf>
    <xf numFmtId="9" fontId="14" fillId="2" borderId="6" xfId="1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9" fontId="13" fillId="2" borderId="12" xfId="1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9" fontId="10" fillId="2" borderId="3" xfId="1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9" fontId="10" fillId="2" borderId="9" xfId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12">
    <cellStyle name="Hipervínculo 2" xfId="5"/>
    <cellStyle name="Normal" xfId="0" builtinId="0"/>
    <cellStyle name="Normal 2" xfId="2"/>
    <cellStyle name="Normal 2 2" xfId="3"/>
    <cellStyle name="Normal 2 3" xfId="4"/>
    <cellStyle name="Normal 3" xfId="8"/>
    <cellStyle name="Normal 3 2" xfId="11"/>
    <cellStyle name="Normal 4" xfId="6"/>
    <cellStyle name="Normal 4 2" xfId="10"/>
    <cellStyle name="Normal 4 3" xfId="9"/>
    <cellStyle name="Porcentaje" xfId="1" builtinId="5"/>
    <cellStyle name="TableStyleLight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="1" i="0" baseline="0">
                <a:effectLst/>
                <a:latin typeface="Arial Narrow" panose="020B0606020202030204" pitchFamily="34" charset="0"/>
              </a:rPr>
              <a:t>PORCENTAJE DE GRADUACIÓN POR GENERACIÓN MAESTRÍA EN CSH</a:t>
            </a:r>
            <a:endParaRPr lang="es-MX" sz="1600" baseline="0">
              <a:effectLst/>
              <a:latin typeface="Arial Narrow" panose="020B0606020202030204" pitchFamily="34" charset="0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Maestría!$G$5</c:f>
              <c:strCache>
                <c:ptCount val="1"/>
                <c:pt idx="0">
                  <c:v>% DE GRADUACIÓN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Maestría!$B$6:$B$11</c:f>
              <c:strCache>
                <c:ptCount val="6"/>
                <c:pt idx="0">
                  <c:v> 11/INVIERNO</c:v>
                </c:pt>
                <c:pt idx="1">
                  <c:v> 12/INVIERNO</c:v>
                </c:pt>
                <c:pt idx="2">
                  <c:v>13/INVIERNO</c:v>
                </c:pt>
                <c:pt idx="3">
                  <c:v>14/OTOÑO</c:v>
                </c:pt>
                <c:pt idx="4">
                  <c:v>15/OTOÑO</c:v>
                </c:pt>
                <c:pt idx="5">
                  <c:v>16/OTOÑO</c:v>
                </c:pt>
              </c:strCache>
            </c:strRef>
          </c:cat>
          <c:val>
            <c:numRef>
              <c:f>Maestría!$G$6:$G$11</c:f>
              <c:numCache>
                <c:formatCode>0%</c:formatCode>
                <c:ptCount val="6"/>
                <c:pt idx="0">
                  <c:v>0.6</c:v>
                </c:pt>
                <c:pt idx="1">
                  <c:v>0.69230769230769229</c:v>
                </c:pt>
                <c:pt idx="2">
                  <c:v>0.52173913043478259</c:v>
                </c:pt>
                <c:pt idx="3">
                  <c:v>0.83333333333333337</c:v>
                </c:pt>
                <c:pt idx="4">
                  <c:v>0.52380952380952384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4746312"/>
        <c:axId val="43280808"/>
      </c:barChart>
      <c:catAx>
        <c:axId val="154746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3280808"/>
        <c:crosses val="autoZero"/>
        <c:auto val="1"/>
        <c:lblAlgn val="ctr"/>
        <c:lblOffset val="100"/>
        <c:noMultiLvlLbl val="0"/>
      </c:catAx>
      <c:valAx>
        <c:axId val="4328080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54746312"/>
        <c:crosses val="autoZero"/>
        <c:crossBetween val="between"/>
      </c:valAx>
    </c:plotArea>
    <c:legend>
      <c:legendPos val="t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13</xdr:row>
      <xdr:rowOff>114299</xdr:rowOff>
    </xdr:from>
    <xdr:to>
      <xdr:col>6</xdr:col>
      <xdr:colOff>895350</xdr:colOff>
      <xdr:row>29</xdr:row>
      <xdr:rowOff>104774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G1" sqref="G1"/>
    </sheetView>
  </sheetViews>
  <sheetFormatPr baseColWidth="10" defaultRowHeight="15" x14ac:dyDescent="0.25"/>
  <cols>
    <col min="1" max="1" width="11.42578125" style="2"/>
    <col min="2" max="2" width="19.140625" style="2" customWidth="1"/>
    <col min="3" max="7" width="14.5703125" style="2" customWidth="1"/>
    <col min="8" max="16384" width="11.42578125" style="2"/>
  </cols>
  <sheetData>
    <row r="1" spans="1:7" x14ac:dyDescent="0.25">
      <c r="A1" s="1" t="s">
        <v>13</v>
      </c>
    </row>
    <row r="2" spans="1:7" x14ac:dyDescent="0.25">
      <c r="B2" s="22" t="s">
        <v>15</v>
      </c>
      <c r="C2" s="22"/>
      <c r="D2" s="22"/>
      <c r="E2" s="22"/>
      <c r="F2" s="22"/>
      <c r="G2" s="22"/>
    </row>
    <row r="3" spans="1:7" x14ac:dyDescent="0.25">
      <c r="B3" s="22" t="s">
        <v>0</v>
      </c>
      <c r="C3" s="22"/>
      <c r="D3" s="22"/>
      <c r="E3" s="22"/>
      <c r="F3" s="22"/>
      <c r="G3" s="22"/>
    </row>
    <row r="4" spans="1:7" ht="15.75" thickBot="1" x14ac:dyDescent="0.3">
      <c r="B4" s="3"/>
      <c r="C4" s="3"/>
      <c r="D4" s="3"/>
      <c r="E4" s="3"/>
      <c r="F4" s="3"/>
      <c r="G4" s="3"/>
    </row>
    <row r="5" spans="1:7" ht="24.75" thickBot="1" x14ac:dyDescent="0.3">
      <c r="B5" s="13" t="s">
        <v>9</v>
      </c>
      <c r="C5" s="14" t="s">
        <v>10</v>
      </c>
      <c r="D5" s="14" t="s">
        <v>6</v>
      </c>
      <c r="E5" s="14" t="s">
        <v>7</v>
      </c>
      <c r="F5" s="14" t="s">
        <v>8</v>
      </c>
      <c r="G5" s="15" t="s">
        <v>11</v>
      </c>
    </row>
    <row r="6" spans="1:7" ht="19.5" customHeight="1" x14ac:dyDescent="0.25">
      <c r="B6" s="16" t="s">
        <v>1</v>
      </c>
      <c r="C6" s="17">
        <v>20</v>
      </c>
      <c r="D6" s="17">
        <v>0</v>
      </c>
      <c r="E6" s="17">
        <v>12</v>
      </c>
      <c r="F6" s="17">
        <f>+D6+E6</f>
        <v>12</v>
      </c>
      <c r="G6" s="18">
        <f>+F6/C6</f>
        <v>0.6</v>
      </c>
    </row>
    <row r="7" spans="1:7" ht="19.5" customHeight="1" x14ac:dyDescent="0.25">
      <c r="B7" s="6" t="s">
        <v>2</v>
      </c>
      <c r="C7" s="7">
        <v>13</v>
      </c>
      <c r="D7" s="7">
        <v>1</v>
      </c>
      <c r="E7" s="7">
        <v>8</v>
      </c>
      <c r="F7" s="7">
        <f t="shared" ref="F7:F8" si="0">+D7+E7</f>
        <v>9</v>
      </c>
      <c r="G7" s="8">
        <f t="shared" ref="G7:G11" si="1">+F7/C7</f>
        <v>0.69230769230769229</v>
      </c>
    </row>
    <row r="8" spans="1:7" ht="19.5" customHeight="1" x14ac:dyDescent="0.25">
      <c r="B8" s="6" t="s">
        <v>12</v>
      </c>
      <c r="C8" s="7">
        <v>23</v>
      </c>
      <c r="D8" s="7">
        <v>2</v>
      </c>
      <c r="E8" s="7">
        <v>10</v>
      </c>
      <c r="F8" s="7">
        <f t="shared" si="0"/>
        <v>12</v>
      </c>
      <c r="G8" s="9">
        <f t="shared" si="1"/>
        <v>0.52173913043478259</v>
      </c>
    </row>
    <row r="9" spans="1:7" ht="19.5" customHeight="1" x14ac:dyDescent="0.25">
      <c r="B9" s="6" t="s">
        <v>3</v>
      </c>
      <c r="C9" s="7">
        <v>12</v>
      </c>
      <c r="D9" s="7">
        <v>0</v>
      </c>
      <c r="E9" s="7">
        <v>10</v>
      </c>
      <c r="F9" s="7">
        <f>+D9+E9</f>
        <v>10</v>
      </c>
      <c r="G9" s="8">
        <f t="shared" si="1"/>
        <v>0.83333333333333337</v>
      </c>
    </row>
    <row r="10" spans="1:7" ht="19.5" customHeight="1" x14ac:dyDescent="0.25">
      <c r="B10" s="6" t="s">
        <v>4</v>
      </c>
      <c r="C10" s="7">
        <v>21</v>
      </c>
      <c r="D10" s="7">
        <v>5</v>
      </c>
      <c r="E10" s="7">
        <v>6</v>
      </c>
      <c r="F10" s="7">
        <f t="shared" ref="F10:F11" si="2">+D10+E10</f>
        <v>11</v>
      </c>
      <c r="G10" s="8">
        <f t="shared" si="1"/>
        <v>0.52380952380952384</v>
      </c>
    </row>
    <row r="11" spans="1:7" ht="19.5" customHeight="1" thickBot="1" x14ac:dyDescent="0.3">
      <c r="B11" s="19" t="s">
        <v>5</v>
      </c>
      <c r="C11" s="20">
        <v>8</v>
      </c>
      <c r="D11" s="20">
        <v>0</v>
      </c>
      <c r="E11" s="20">
        <v>0</v>
      </c>
      <c r="F11" s="20">
        <f t="shared" si="2"/>
        <v>0</v>
      </c>
      <c r="G11" s="21">
        <f t="shared" si="1"/>
        <v>0</v>
      </c>
    </row>
    <row r="12" spans="1:7" ht="13.5" customHeight="1" thickBot="1" x14ac:dyDescent="0.3">
      <c r="B12" s="10" t="s">
        <v>14</v>
      </c>
      <c r="C12" s="11">
        <f>SUM(C6:C11)</f>
        <v>97</v>
      </c>
      <c r="D12" s="11">
        <f>SUM(D6:D11)</f>
        <v>8</v>
      </c>
      <c r="E12" s="11">
        <f>SUM(E6:E11)</f>
        <v>46</v>
      </c>
      <c r="F12" s="11">
        <f>SUM(F6:F11)</f>
        <v>54</v>
      </c>
      <c r="G12" s="12">
        <f>+F12/C12</f>
        <v>0.55670103092783507</v>
      </c>
    </row>
    <row r="13" spans="1:7" s="4" customFormat="1" x14ac:dyDescent="0.25">
      <c r="B13" s="5" t="s">
        <v>16</v>
      </c>
    </row>
    <row r="30" spans="2:2" ht="3" customHeight="1" x14ac:dyDescent="0.25"/>
    <row r="31" spans="2:2" x14ac:dyDescent="0.25">
      <c r="B31" s="5" t="s">
        <v>16</v>
      </c>
    </row>
  </sheetData>
  <sheetProtection algorithmName="SHA-512" hashValue="T/GKOiaPYx6OFdC7gCV3w/998w4zwBnHoa5s1eJDqWl4+1WIwvOTf/eUYE1USeIKNrmtPSeRZX/jdQaBi+crjg==" saltValue="df6Qz7QdjavdPJZGyXy6rQ==" spinCount="100000" sheet="1" formatCells="0" formatColumns="0" formatRows="0" insertColumns="0" insertRows="0" insertHyperlinks="0" deleteColumns="0" deleteRows="0" sort="0" autoFilter="0" pivotTables="0"/>
  <mergeCells count="2">
    <mergeCell ref="B2:G2"/>
    <mergeCell ref="B3:G3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Maestría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2018-12-18T18:33:25Z</cp:lastPrinted>
  <dcterms:created xsi:type="dcterms:W3CDTF">2018-05-21T17:52:30Z</dcterms:created>
  <dcterms:modified xsi:type="dcterms:W3CDTF">2019-03-25T20:00:47Z</dcterms:modified>
</cp:coreProperties>
</file>